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<sst xmlns="http://schemas.openxmlformats.org/spreadsheetml/2006/main" count="205" uniqueCount="95">
  <si>
    <t>工事費内訳書</t>
  </si>
  <si>
    <t>住　　　　所</t>
  </si>
  <si>
    <t>商号又は名称</t>
  </si>
  <si>
    <t>代 表 者 名</t>
  </si>
  <si>
    <t>工 事 名</t>
  </si>
  <si>
    <t>Ｒ１阿土　南部健康運動公園　阿南・桑野他　陸上競技場整備工事（３）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</si>
  <si>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</si>
  <si>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</si>
  <si>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</si>
  <si>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</si>
  <si>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</si>
  <si>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</si>
  <si>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基盤整備</t>
  </si>
  <si>
    <t>式</t>
  </si>
  <si>
    <t>敷地造成工</t>
  </si>
  <si>
    <t>盛土工</t>
  </si>
  <si>
    <t>路床盛土</t>
  </si>
  <si>
    <t>m3</t>
  </si>
  <si>
    <t>公園土工</t>
  </si>
  <si>
    <t>残土処理工</t>
  </si>
  <si>
    <t>積込(ﾙｰｽﾞ)　
　場内仮置土</t>
  </si>
  <si>
    <t>土砂等運搬
　場内仮置土,現場発生土</t>
  </si>
  <si>
    <t>残土等処分
　場内仮置土,現場発生土</t>
  </si>
  <si>
    <t>施設整備</t>
  </si>
  <si>
    <t>給水設備工</t>
  </si>
  <si>
    <t>作業土工</t>
  </si>
  <si>
    <t>床掘り</t>
  </si>
  <si>
    <t>埋戻し</t>
  </si>
  <si>
    <t>土材料</t>
  </si>
  <si>
    <t>給水管路工
　給水管</t>
  </si>
  <si>
    <t>給水管</t>
  </si>
  <si>
    <t>m</t>
  </si>
  <si>
    <t>給水管路工
　仕切弁・ﾎﾞｯｸｽ等</t>
  </si>
  <si>
    <t xml:space="preserve">仕切弁・ﾎﾞｯｸｽ設置　</t>
  </si>
  <si>
    <t>基</t>
  </si>
  <si>
    <t xml:space="preserve">電磁弁・ﾎﾞｯｸｽ設置　</t>
  </si>
  <si>
    <t xml:space="preserve">散水栓・ﾎﾞｯｸｽ設置　</t>
  </si>
  <si>
    <t xml:space="preserve">ｽﾌﾟﾘﾝｸﾗｰ設置　</t>
  </si>
  <si>
    <t>配管･ｹｰﾌﾞﾙ配線</t>
  </si>
  <si>
    <t>管明示ｼｰﾄ設置</t>
  </si>
  <si>
    <t>雨水排水設備工</t>
  </si>
  <si>
    <t>床掘り
　排水工</t>
  </si>
  <si>
    <t>床掘り
　暗渠排水</t>
  </si>
  <si>
    <t>埋戻し
　排水工</t>
  </si>
  <si>
    <t>基面整正
　排水工</t>
  </si>
  <si>
    <t>m2</t>
  </si>
  <si>
    <t>基面整正
　暗渠排水</t>
  </si>
  <si>
    <t>集水桝･ﾏﾝﾎｰﾙ工</t>
  </si>
  <si>
    <t>現場打ち集水桝
　1号集水桝</t>
  </si>
  <si>
    <t>箇所</t>
  </si>
  <si>
    <t>現場打ち集水桝
　2号集水桝</t>
  </si>
  <si>
    <t>現場打ち集水桝
　3号集水桝</t>
  </si>
  <si>
    <t>現場打ち集水桝
　4号集水桝</t>
  </si>
  <si>
    <t>蓋
　1号集水桝</t>
  </si>
  <si>
    <t>枚</t>
  </si>
  <si>
    <t>蓋
　2号集水桝</t>
  </si>
  <si>
    <t>蓋
　3号集水桝</t>
  </si>
  <si>
    <t>蓋
　4号集水桝</t>
  </si>
  <si>
    <t>地下排水工
　排水工</t>
  </si>
  <si>
    <t>地下排水
　VUφ200～φ350</t>
  </si>
  <si>
    <t xml:space="preserve">基礎材　</t>
  </si>
  <si>
    <t>地下排水工
　暗渠排水</t>
  </si>
  <si>
    <t>地下排水　
　暗渠支線</t>
  </si>
  <si>
    <t>地下排水　
　暗渠幹線</t>
  </si>
  <si>
    <t>電気設備工</t>
  </si>
  <si>
    <t>作業土工
　電気設備(計測機器)</t>
  </si>
  <si>
    <t>作業土工
　電気設備(ﾅｲﾀｰ配線)</t>
  </si>
  <si>
    <t>電線管路工
　電気設備(計測機器)</t>
  </si>
  <si>
    <t>電線管　
　1条</t>
  </si>
  <si>
    <t>電線管　
　2条</t>
  </si>
  <si>
    <t>電線管　
　4条</t>
  </si>
  <si>
    <t>電線管　
　5条</t>
  </si>
  <si>
    <t>電線管　
　6条</t>
  </si>
  <si>
    <t>電線管　
　7条</t>
  </si>
  <si>
    <t>電線</t>
  </si>
  <si>
    <t>埋設ｼｰﾄ</t>
  </si>
  <si>
    <t xml:space="preserve">ﾊﾝﾄﾞﾎｰﾙ(蓋除く)　</t>
  </si>
  <si>
    <t>電線管路工
　電気設備ﾅｲﾀｰ配線)</t>
  </si>
  <si>
    <t>電線管　
　3条</t>
  </si>
  <si>
    <t>電線管(手間のみ)　
　3条</t>
  </si>
  <si>
    <t>電線管(手間のみ)
　4条</t>
  </si>
  <si>
    <t xml:space="preserve">基礎砕石　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</si>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</sst>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2000.0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2000.0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2200.0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2200.0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G20+G38+G63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G21+G26+G31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G22+G23+G24+G25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190.0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110.0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80.0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17</v>
      </c>
      <c r="F25" s="13" t="n">
        <v>80.0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31</v>
      </c>
      <c r="F27" s="13" t="n">
        <v>143.0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30</v>
      </c>
      <c r="E28" s="12" t="s">
        <v>31</v>
      </c>
      <c r="F28" s="13" t="n">
        <v>198.0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30</v>
      </c>
      <c r="E29" s="12" t="s">
        <v>31</v>
      </c>
      <c r="F29" s="13" t="n">
        <v>81.0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30</v>
      </c>
      <c r="E30" s="12" t="s">
        <v>31</v>
      </c>
      <c r="F30" s="13" t="n">
        <v>149.0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G32+G33+G34+G35+G36+G37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33</v>
      </c>
      <c r="E32" s="12" t="s">
        <v>34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34</v>
      </c>
      <c r="F33" s="13" t="n">
        <v>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34</v>
      </c>
      <c r="F34" s="13" t="n">
        <v>7.0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37</v>
      </c>
      <c r="E35" s="12" t="s">
        <v>34</v>
      </c>
      <c r="F35" s="13" t="n">
        <v>12.0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31</v>
      </c>
      <c r="F36" s="13" t="n">
        <v>60.0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31</v>
      </c>
      <c r="F37" s="13" t="n">
        <v>576.0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40</v>
      </c>
      <c r="C38" s="11"/>
      <c r="D38" s="11"/>
      <c r="E38" s="12" t="s">
        <v>13</v>
      </c>
      <c r="F38" s="13" t="n">
        <v>1.0</v>
      </c>
      <c r="G38" s="15">
        <f>G39+G45+G56+G60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25</v>
      </c>
      <c r="D39" s="11"/>
      <c r="E39" s="12" t="s">
        <v>13</v>
      </c>
      <c r="F39" s="13" t="n">
        <v>1.0</v>
      </c>
      <c r="G39" s="15">
        <f>G40+G41+G42+G43+G44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41</v>
      </c>
      <c r="E40" s="12" t="s">
        <v>17</v>
      </c>
      <c r="F40" s="13" t="n">
        <v>230.0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42</v>
      </c>
      <c r="E41" s="12" t="s">
        <v>17</v>
      </c>
      <c r="F41" s="13" t="n">
        <v>50.0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43</v>
      </c>
      <c r="E42" s="12" t="s">
        <v>17</v>
      </c>
      <c r="F42" s="13" t="n">
        <v>20.0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44</v>
      </c>
      <c r="E43" s="12" t="s">
        <v>45</v>
      </c>
      <c r="F43" s="13" t="n">
        <v>10.0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46</v>
      </c>
      <c r="E44" s="12" t="s">
        <v>45</v>
      </c>
      <c r="F44" s="13" t="n">
        <v>140.0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47</v>
      </c>
      <c r="D45" s="11"/>
      <c r="E45" s="12" t="s">
        <v>13</v>
      </c>
      <c r="F45" s="13" t="n">
        <v>1.0</v>
      </c>
      <c r="G45" s="15">
        <f>G46+G47+G48+G49+G50+G51+G52+G53+G54+G55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48</v>
      </c>
      <c r="E46" s="12" t="s">
        <v>49</v>
      </c>
      <c r="F46" s="13" t="n">
        <v>4.0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50</v>
      </c>
      <c r="E47" s="12" t="s">
        <v>49</v>
      </c>
      <c r="F47" s="13" t="n">
        <v>2.0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51</v>
      </c>
      <c r="E48" s="12" t="s">
        <v>49</v>
      </c>
      <c r="F48" s="13" t="n">
        <v>4.0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52</v>
      </c>
      <c r="E49" s="12" t="s">
        <v>49</v>
      </c>
      <c r="F49" s="13" t="n">
        <v>2.0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53</v>
      </c>
      <c r="E50" s="12" t="s">
        <v>54</v>
      </c>
      <c r="F50" s="13" t="n">
        <v>8.0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55</v>
      </c>
      <c r="E51" s="12" t="s">
        <v>54</v>
      </c>
      <c r="F51" s="13" t="n">
        <v>4.0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56</v>
      </c>
      <c r="E52" s="12" t="s">
        <v>54</v>
      </c>
      <c r="F52" s="13" t="n">
        <v>8.0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57</v>
      </c>
      <c r="E53" s="12" t="s">
        <v>54</v>
      </c>
      <c r="F53" s="13" t="n">
        <v>4.0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56</v>
      </c>
      <c r="E54" s="12" t="s">
        <v>54</v>
      </c>
      <c r="F54" s="13" t="n">
        <v>4.0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57</v>
      </c>
      <c r="E55" s="12" t="s">
        <v>54</v>
      </c>
      <c r="F55" s="13" t="n">
        <v>2.0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58</v>
      </c>
      <c r="D56" s="11"/>
      <c r="E56" s="12" t="s">
        <v>13</v>
      </c>
      <c r="F56" s="13" t="n">
        <v>1.0</v>
      </c>
      <c r="G56" s="15">
        <f>G57+G58+G59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59</v>
      </c>
      <c r="E57" s="12" t="s">
        <v>31</v>
      </c>
      <c r="F57" s="13" t="n">
        <v>245.0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60</v>
      </c>
      <c r="E58" s="12" t="s">
        <v>45</v>
      </c>
      <c r="F58" s="13" t="n">
        <v>60.0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60</v>
      </c>
      <c r="E59" s="12" t="s">
        <v>45</v>
      </c>
      <c r="F59" s="13" t="n">
        <v>149.0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61</v>
      </c>
      <c r="D60" s="11"/>
      <c r="E60" s="12" t="s">
        <v>13</v>
      </c>
      <c r="F60" s="13" t="n">
        <v>1.0</v>
      </c>
      <c r="G60" s="15">
        <f>G61+G62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62</v>
      </c>
      <c r="E61" s="12" t="s">
        <v>31</v>
      </c>
      <c r="F61" s="13" t="n">
        <v>312.0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63</v>
      </c>
      <c r="E62" s="12" t="s">
        <v>31</v>
      </c>
      <c r="F62" s="13" t="n">
        <v>55.0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64</v>
      </c>
      <c r="C63" s="11"/>
      <c r="D63" s="11"/>
      <c r="E63" s="12" t="s">
        <v>13</v>
      </c>
      <c r="F63" s="13" t="n">
        <v>1.0</v>
      </c>
      <c r="G63" s="15">
        <f>G64+G69+G74+G84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65</v>
      </c>
      <c r="D64" s="11"/>
      <c r="E64" s="12" t="s">
        <v>13</v>
      </c>
      <c r="F64" s="13" t="n">
        <v>1.0</v>
      </c>
      <c r="G64" s="15">
        <f>G65+G66+G67+G68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26</v>
      </c>
      <c r="E65" s="12" t="s">
        <v>17</v>
      </c>
      <c r="F65" s="13" t="n">
        <v>90.0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27</v>
      </c>
      <c r="E66" s="12" t="s">
        <v>17</v>
      </c>
      <c r="F66" s="13" t="n">
        <v>40.0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27</v>
      </c>
      <c r="E67" s="12" t="s">
        <v>17</v>
      </c>
      <c r="F67" s="13" t="n">
        <v>40.0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28</v>
      </c>
      <c r="E68" s="12" t="s">
        <v>17</v>
      </c>
      <c r="F68" s="13" t="n">
        <v>40.0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66</v>
      </c>
      <c r="D69" s="11"/>
      <c r="E69" s="12" t="s">
        <v>13</v>
      </c>
      <c r="F69" s="13" t="n">
        <v>1.0</v>
      </c>
      <c r="G69" s="15">
        <f>G70+G71+G72+G73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26</v>
      </c>
      <c r="E70" s="12" t="s">
        <v>17</v>
      </c>
      <c r="F70" s="13" t="n">
        <v>50.0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27</v>
      </c>
      <c r="E71" s="12" t="s">
        <v>17</v>
      </c>
      <c r="F71" s="13" t="n">
        <v>20.0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27</v>
      </c>
      <c r="E72" s="12" t="s">
        <v>17</v>
      </c>
      <c r="F72" s="13" t="n">
        <v>20.0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28</v>
      </c>
      <c r="E73" s="12" t="s">
        <v>17</v>
      </c>
      <c r="F73" s="13" t="n">
        <v>20.0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 t="s">
        <v>67</v>
      </c>
      <c r="D74" s="11"/>
      <c r="E74" s="12" t="s">
        <v>13</v>
      </c>
      <c r="F74" s="13" t="n">
        <v>1.0</v>
      </c>
      <c r="G74" s="15">
        <f>G75+G76+G77+G78+G79+G80+G81+G82+G83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68</v>
      </c>
      <c r="E75" s="12" t="s">
        <v>31</v>
      </c>
      <c r="F75" s="13" t="n">
        <v>42.0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69</v>
      </c>
      <c r="E76" s="12" t="s">
        <v>31</v>
      </c>
      <c r="F76" s="13" t="n">
        <v>2.0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70</v>
      </c>
      <c r="E77" s="12" t="s">
        <v>31</v>
      </c>
      <c r="F77" s="13" t="n">
        <v>54.0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71</v>
      </c>
      <c r="E78" s="12" t="s">
        <v>31</v>
      </c>
      <c r="F78" s="13" t="n">
        <v>76.0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72</v>
      </c>
      <c r="E79" s="12" t="s">
        <v>31</v>
      </c>
      <c r="F79" s="13" t="n">
        <v>94.0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73</v>
      </c>
      <c r="E80" s="12" t="s">
        <v>31</v>
      </c>
      <c r="F80" s="13" t="n">
        <v>54.0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74</v>
      </c>
      <c r="E81" s="12" t="s">
        <v>31</v>
      </c>
      <c r="F81" s="13" t="n">
        <v>1583.0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75</v>
      </c>
      <c r="E82" s="12" t="s">
        <v>31</v>
      </c>
      <c r="F82" s="13" t="n">
        <v>322.0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76</v>
      </c>
      <c r="E83" s="12" t="s">
        <v>34</v>
      </c>
      <c r="F83" s="13" t="n">
        <v>22.0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 t="s">
        <v>77</v>
      </c>
      <c r="D84" s="11"/>
      <c r="E84" s="12" t="s">
        <v>13</v>
      </c>
      <c r="F84" s="13" t="n">
        <v>1.0</v>
      </c>
      <c r="G84" s="15">
        <f>G85+G86+G87+G88+G89+G90+G91+G92+G93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71</v>
      </c>
      <c r="E85" s="12" t="s">
        <v>31</v>
      </c>
      <c r="F85" s="13" t="n">
        <v>101.0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78</v>
      </c>
      <c r="E86" s="12" t="s">
        <v>31</v>
      </c>
      <c r="F86" s="13" t="n">
        <v>101.0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79</v>
      </c>
      <c r="E87" s="12" t="s">
        <v>31</v>
      </c>
      <c r="F87" s="13" t="n">
        <v>13.0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80</v>
      </c>
      <c r="E88" s="12" t="s">
        <v>31</v>
      </c>
      <c r="F88" s="13" t="n">
        <v>4.0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79</v>
      </c>
      <c r="E89" s="12" t="s">
        <v>31</v>
      </c>
      <c r="F89" s="13" t="n">
        <v>13.0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75</v>
      </c>
      <c r="E90" s="12" t="s">
        <v>31</v>
      </c>
      <c r="F90" s="13" t="n">
        <v>114.0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76</v>
      </c>
      <c r="E91" s="12" t="s">
        <v>34</v>
      </c>
      <c r="F91" s="13" t="n">
        <v>1.0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76</v>
      </c>
      <c r="E92" s="12" t="s">
        <v>34</v>
      </c>
      <c r="F92" s="13" t="n">
        <v>1.0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81</v>
      </c>
      <c r="E93" s="12" t="s">
        <v>45</v>
      </c>
      <c r="F93" s="13" t="n">
        <v>2.0</v>
      </c>
      <c r="G93" s="16"/>
      <c r="I93" s="17" t="n">
        <v>84.0</v>
      </c>
      <c r="J93" s="18" t="n">
        <v>4.0</v>
      </c>
    </row>
    <row r="94" ht="42.0" customHeight="true">
      <c r="A94" s="10" t="s">
        <v>82</v>
      </c>
      <c r="B94" s="11"/>
      <c r="C94" s="11"/>
      <c r="D94" s="11"/>
      <c r="E94" s="12" t="s">
        <v>13</v>
      </c>
      <c r="F94" s="13" t="n">
        <v>1.0</v>
      </c>
      <c r="G94" s="15">
        <f>G11+G14+G20+G38+G63</f>
      </c>
      <c r="I94" s="17" t="n">
        <v>85.0</v>
      </c>
      <c r="J94" s="18" t="n">
        <v>20.0</v>
      </c>
    </row>
    <row r="95" ht="42.0" customHeight="true">
      <c r="A95" s="10" t="s">
        <v>83</v>
      </c>
      <c r="B95" s="11"/>
      <c r="C95" s="11"/>
      <c r="D95" s="11"/>
      <c r="E95" s="12" t="s">
        <v>13</v>
      </c>
      <c r="F95" s="13" t="n">
        <v>1.0</v>
      </c>
      <c r="G95" s="15">
        <f>G96+G99</f>
      </c>
      <c r="I95" s="17" t="n">
        <v>86.0</v>
      </c>
      <c r="J95" s="18" t="n">
        <v>200.0</v>
      </c>
    </row>
    <row r="96" ht="42.0" customHeight="true">
      <c r="A96" s="10"/>
      <c r="B96" s="11" t="s">
        <v>84</v>
      </c>
      <c r="C96" s="11"/>
      <c r="D96" s="11"/>
      <c r="E96" s="12" t="s">
        <v>13</v>
      </c>
      <c r="F96" s="13" t="n">
        <v>1.0</v>
      </c>
      <c r="G96" s="15">
        <f>G97</f>
      </c>
      <c r="I96" s="17" t="n">
        <v>87.0</v>
      </c>
      <c r="J96" s="18" t="n">
        <v>2.0</v>
      </c>
    </row>
    <row r="97" ht="42.0" customHeight="true">
      <c r="A97" s="10"/>
      <c r="B97" s="11"/>
      <c r="C97" s="11" t="s">
        <v>85</v>
      </c>
      <c r="D97" s="11"/>
      <c r="E97" s="12" t="s">
        <v>13</v>
      </c>
      <c r="F97" s="13" t="n">
        <v>1.0</v>
      </c>
      <c r="G97" s="15">
        <f>G98</f>
      </c>
      <c r="I97" s="17" t="n">
        <v>88.0</v>
      </c>
      <c r="J97" s="18" t="n">
        <v>3.0</v>
      </c>
    </row>
    <row r="98" ht="42.0" customHeight="true">
      <c r="A98" s="10"/>
      <c r="B98" s="11"/>
      <c r="C98" s="11"/>
      <c r="D98" s="11" t="s">
        <v>86</v>
      </c>
      <c r="E98" s="12" t="s">
        <v>13</v>
      </c>
      <c r="F98" s="13" t="n">
        <v>1.0</v>
      </c>
      <c r="G98" s="16"/>
      <c r="I98" s="17" t="n">
        <v>89.0</v>
      </c>
      <c r="J98" s="18" t="n">
        <v>4.0</v>
      </c>
    </row>
    <row r="99" ht="42.0" customHeight="true">
      <c r="A99" s="10"/>
      <c r="B99" s="11" t="s">
        <v>87</v>
      </c>
      <c r="C99" s="11"/>
      <c r="D99" s="11"/>
      <c r="E99" s="12" t="s">
        <v>13</v>
      </c>
      <c r="F99" s="13" t="n">
        <v>1.0</v>
      </c>
      <c r="G99" s="16"/>
      <c r="I99" s="17" t="n">
        <v>90.0</v>
      </c>
      <c r="J99" s="18"/>
    </row>
    <row r="100" ht="42.0" customHeight="true">
      <c r="A100" s="10" t="s">
        <v>88</v>
      </c>
      <c r="B100" s="11"/>
      <c r="C100" s="11"/>
      <c r="D100" s="11"/>
      <c r="E100" s="12" t="s">
        <v>13</v>
      </c>
      <c r="F100" s="13" t="n">
        <v>1.0</v>
      </c>
      <c r="G100" s="15">
        <f>G94+G95</f>
      </c>
      <c r="I100" s="17" t="n">
        <v>91.0</v>
      </c>
      <c r="J100" s="18"/>
    </row>
    <row r="101" ht="42.0" customHeight="true">
      <c r="A101" s="10"/>
      <c r="B101" s="11" t="s">
        <v>89</v>
      </c>
      <c r="C101" s="11"/>
      <c r="D101" s="11"/>
      <c r="E101" s="12" t="s">
        <v>13</v>
      </c>
      <c r="F101" s="13" t="n">
        <v>1.0</v>
      </c>
      <c r="G101" s="16"/>
      <c r="I101" s="17" t="n">
        <v>92.0</v>
      </c>
      <c r="J101" s="18" t="n">
        <v>210.0</v>
      </c>
    </row>
    <row r="102" ht="42.0" customHeight="true">
      <c r="A102" s="10" t="s">
        <v>90</v>
      </c>
      <c r="B102" s="11"/>
      <c r="C102" s="11"/>
      <c r="D102" s="11"/>
      <c r="E102" s="12" t="s">
        <v>13</v>
      </c>
      <c r="F102" s="13" t="n">
        <v>1.0</v>
      </c>
      <c r="G102" s="15">
        <f>G94+G95+G101</f>
      </c>
      <c r="I102" s="17" t="n">
        <v>93.0</v>
      </c>
      <c r="J102" s="18"/>
    </row>
    <row r="103" ht="42.0" customHeight="true">
      <c r="A103" s="10"/>
      <c r="B103" s="11" t="s">
        <v>91</v>
      </c>
      <c r="C103" s="11"/>
      <c r="D103" s="11"/>
      <c r="E103" s="12" t="s">
        <v>13</v>
      </c>
      <c r="F103" s="13" t="n">
        <v>1.0</v>
      </c>
      <c r="G103" s="16"/>
      <c r="I103" s="17" t="n">
        <v>94.0</v>
      </c>
      <c r="J103" s="18" t="n">
        <v>220.0</v>
      </c>
    </row>
    <row r="104" ht="42.0" customHeight="true">
      <c r="A104" s="10" t="s">
        <v>92</v>
      </c>
      <c r="B104" s="11"/>
      <c r="C104" s="11"/>
      <c r="D104" s="11"/>
      <c r="E104" s="12" t="s">
        <v>13</v>
      </c>
      <c r="F104" s="13" t="n">
        <v>1.0</v>
      </c>
      <c r="G104" s="15">
        <f>G102+G103</f>
      </c>
      <c r="I104" s="17" t="n">
        <v>95.0</v>
      </c>
      <c r="J104" s="18" t="n">
        <v>30.0</v>
      </c>
    </row>
    <row r="105" ht="42.0" customHeight="true">
      <c r="A105" s="19" t="s">
        <v>93</v>
      </c>
      <c r="B105" s="20"/>
      <c r="C105" s="20"/>
      <c r="D105" s="20"/>
      <c r="E105" s="21" t="s">
        <v>94</v>
      </c>
      <c r="F105" s="22" t="s">
        <v>94</v>
      </c>
      <c r="G105" s="24">
        <f>G104</f>
      </c>
      <c r="I105" s="26" t="n">
        <v>96.0</v>
      </c>
      <c r="J10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A19:D19"/>
    <mergeCell ref="B20:D20"/>
    <mergeCell ref="C21:D21"/>
    <mergeCell ref="D22"/>
    <mergeCell ref="D23"/>
    <mergeCell ref="D24"/>
    <mergeCell ref="D25"/>
    <mergeCell ref="C26:D26"/>
    <mergeCell ref="D27"/>
    <mergeCell ref="D28"/>
    <mergeCell ref="D29"/>
    <mergeCell ref="D30"/>
    <mergeCell ref="C31:D31"/>
    <mergeCell ref="D32"/>
    <mergeCell ref="D33"/>
    <mergeCell ref="D34"/>
    <mergeCell ref="D35"/>
    <mergeCell ref="D36"/>
    <mergeCell ref="D37"/>
    <mergeCell ref="B38:D38"/>
    <mergeCell ref="C39:D39"/>
    <mergeCell ref="D40"/>
    <mergeCell ref="D41"/>
    <mergeCell ref="D42"/>
    <mergeCell ref="D43"/>
    <mergeCell ref="D44"/>
    <mergeCell ref="C45:D45"/>
    <mergeCell ref="D46"/>
    <mergeCell ref="D47"/>
    <mergeCell ref="D48"/>
    <mergeCell ref="D49"/>
    <mergeCell ref="D50"/>
    <mergeCell ref="D51"/>
    <mergeCell ref="D52"/>
    <mergeCell ref="D53"/>
    <mergeCell ref="D54"/>
    <mergeCell ref="D55"/>
    <mergeCell ref="C56:D56"/>
    <mergeCell ref="D57"/>
    <mergeCell ref="D58"/>
    <mergeCell ref="D59"/>
    <mergeCell ref="C60:D60"/>
    <mergeCell ref="D61"/>
    <mergeCell ref="D62"/>
    <mergeCell ref="B63:D63"/>
    <mergeCell ref="C64:D64"/>
    <mergeCell ref="D65"/>
    <mergeCell ref="D66"/>
    <mergeCell ref="D67"/>
    <mergeCell ref="D68"/>
    <mergeCell ref="C69:D69"/>
    <mergeCell ref="D70"/>
    <mergeCell ref="D71"/>
    <mergeCell ref="D72"/>
    <mergeCell ref="D73"/>
    <mergeCell ref="C74:D74"/>
    <mergeCell ref="D75"/>
    <mergeCell ref="D76"/>
    <mergeCell ref="D77"/>
    <mergeCell ref="D78"/>
    <mergeCell ref="D79"/>
    <mergeCell ref="D80"/>
    <mergeCell ref="D81"/>
    <mergeCell ref="D82"/>
    <mergeCell ref="D83"/>
    <mergeCell ref="C84:D84"/>
    <mergeCell ref="D85"/>
    <mergeCell ref="D86"/>
    <mergeCell ref="D87"/>
    <mergeCell ref="D88"/>
    <mergeCell ref="D89"/>
    <mergeCell ref="D90"/>
    <mergeCell ref="D91"/>
    <mergeCell ref="D92"/>
    <mergeCell ref="D93"/>
    <mergeCell ref="A94:D94"/>
    <mergeCell ref="A95:D95"/>
    <mergeCell ref="B96:D96"/>
    <mergeCell ref="C97:D97"/>
    <mergeCell ref="D98"/>
    <mergeCell ref="B99:D99"/>
    <mergeCell ref="A100:D100"/>
    <mergeCell ref="B101:D101"/>
    <mergeCell ref="A102:D102"/>
    <mergeCell ref="B103:D103"/>
    <mergeCell ref="A104:D104"/>
    <mergeCell ref="A105:D10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2019-07-12T10:15:21Z</dcterms:created>
  <dc:creator>Apache POI</dc:creator>
</cp:coreProperties>
</file>